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K18" i="1" l="1"/>
  <c r="L17" i="1"/>
  <c r="K17" i="1"/>
  <c r="J17" i="1"/>
  <c r="I17" i="1"/>
  <c r="H17" i="1"/>
  <c r="G17" i="1"/>
  <c r="F17" i="1"/>
  <c r="E17" i="1"/>
  <c r="D17" i="1"/>
  <c r="C17" i="1"/>
  <c r="M12" i="1"/>
  <c r="M17" i="1" s="1"/>
  <c r="C12" i="1"/>
  <c r="L10" i="1"/>
  <c r="L18" i="1" s="1"/>
  <c r="K10" i="1"/>
  <c r="J10" i="1"/>
  <c r="J18" i="1" s="1"/>
  <c r="I10" i="1"/>
  <c r="I18" i="1" s="1"/>
  <c r="H10" i="1"/>
  <c r="H18" i="1" s="1"/>
  <c r="G10" i="1"/>
  <c r="G18" i="1" s="1"/>
  <c r="F10" i="1"/>
  <c r="F18" i="1" s="1"/>
  <c r="E10" i="1"/>
  <c r="E18" i="1" s="1"/>
  <c r="D10" i="1"/>
  <c r="D18" i="1" s="1"/>
  <c r="C10" i="1"/>
  <c r="C18" i="1" s="1"/>
  <c r="M6" i="1"/>
  <c r="M10" i="1" s="1"/>
  <c r="M18" i="1" s="1"/>
  <c r="C6" i="1"/>
</calcChain>
</file>

<file path=xl/sharedStrings.xml><?xml version="1.0" encoding="utf-8"?>
<sst xmlns="http://schemas.openxmlformats.org/spreadsheetml/2006/main" count="36" uniqueCount="33">
  <si>
    <t>ДЕНЬ  7  ( 7-11 ) лет</t>
  </si>
  <si>
    <t>Вторник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</si>
  <si>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</si>
  <si>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</si>
  <si>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</si>
  <si>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</si>
  <si>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</si>
  <si>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</si>
  <si>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</si>
  <si>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</si>
  <si>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</si>
  <si>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</si>
  <si>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</si>
  <si>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</si>
  <si>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</si>
  <si>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</si>
  <si>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</si>
  <si>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>Бутерброд с сыром (20/30)</t>
  </si>
  <si>
    <t>175-2015</t>
  </si>
  <si>
    <t>Каша вязкая молочная  с маслом сливочным (200/10)</t>
  </si>
  <si>
    <t>376-2015</t>
  </si>
  <si>
    <t>Чай сладкий</t>
  </si>
  <si>
    <t>Фрукт свежий</t>
  </si>
  <si>
    <t>ИТОГО</t>
  </si>
  <si>
    <t>ОБЕД</t>
  </si>
  <si>
    <t>88-2015</t>
  </si>
  <si>
    <t>Щи из свежей капусты с картофелем с голенью кур (250/12,5)</t>
  </si>
  <si>
    <t>255-2015</t>
  </si>
  <si>
    <t>Печень по-строгановски (40/40)</t>
  </si>
  <si>
    <t>309-2015</t>
  </si>
  <si>
    <t>Макаронные изделия отварные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</si>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</sst>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i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 applyProtection="1"/>
    <xf numFmtId="0" fontId="2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O5" sqref="O5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37.5" x14ac:dyDescent="0.3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7.5" x14ac:dyDescent="0.3">
      <c r="A6" s="5" t="s">
        <v>16</v>
      </c>
      <c r="B6" s="6" t="s">
        <v>17</v>
      </c>
      <c r="C6" s="7">
        <f>15+35</f>
        <v>50</v>
      </c>
      <c r="D6" s="7">
        <v>125</v>
      </c>
      <c r="E6" s="7">
        <v>5.8</v>
      </c>
      <c r="F6" s="7">
        <v>5</v>
      </c>
      <c r="G6" s="7">
        <v>14.83</v>
      </c>
      <c r="H6" s="7"/>
      <c r="I6" s="7"/>
      <c r="J6" s="7"/>
      <c r="K6" s="7"/>
      <c r="L6" s="7"/>
      <c r="M6" s="8">
        <f>13.63*2</f>
        <v>27.26</v>
      </c>
    </row>
    <row r="7" spans="1:13" ht="187.5" x14ac:dyDescent="0.3">
      <c r="A7" s="3" t="s">
        <v>18</v>
      </c>
      <c r="B7" s="9" t="s">
        <v>19</v>
      </c>
      <c r="C7" s="7">
        <v>210</v>
      </c>
      <c r="D7" s="7">
        <v>198</v>
      </c>
      <c r="E7" s="7">
        <v>4.63</v>
      </c>
      <c r="F7" s="7">
        <v>8.52</v>
      </c>
      <c r="G7" s="7">
        <v>25.51</v>
      </c>
      <c r="H7" s="10"/>
      <c r="I7" s="10"/>
      <c r="J7" s="10"/>
      <c r="K7" s="10"/>
      <c r="L7" s="10"/>
      <c r="M7" s="11">
        <v>32.44</v>
      </c>
    </row>
    <row r="8" spans="1:13" ht="56.25" x14ac:dyDescent="0.3">
      <c r="A8" s="3" t="s">
        <v>20</v>
      </c>
      <c r="B8" s="9" t="s">
        <v>21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3.81</v>
      </c>
    </row>
    <row r="9" spans="1:13" ht="18.75" x14ac:dyDescent="0.3">
      <c r="A9" s="12"/>
      <c r="B9" s="6" t="s">
        <v>22</v>
      </c>
      <c r="C9" s="7">
        <v>100</v>
      </c>
      <c r="D9" s="7">
        <v>70</v>
      </c>
      <c r="E9" s="7">
        <v>3.22</v>
      </c>
      <c r="F9" s="7">
        <v>1</v>
      </c>
      <c r="G9" s="7">
        <v>42</v>
      </c>
      <c r="H9" s="7">
        <v>0.02</v>
      </c>
      <c r="I9" s="7">
        <v>26</v>
      </c>
      <c r="J9" s="7">
        <v>0.06</v>
      </c>
      <c r="K9" s="7">
        <v>32</v>
      </c>
      <c r="L9" s="7">
        <v>22</v>
      </c>
      <c r="M9" s="8">
        <v>22.01</v>
      </c>
    </row>
    <row r="10" spans="1:13" ht="18.75" x14ac:dyDescent="0.3">
      <c r="A10" s="12"/>
      <c r="B10" s="10" t="s">
        <v>23</v>
      </c>
      <c r="C10" s="7">
        <f t="shared" ref="C10:M10" si="0">SUM(C6:C9)</f>
        <v>560</v>
      </c>
      <c r="D10" s="7">
        <f t="shared" si="0"/>
        <v>449</v>
      </c>
      <c r="E10" s="7">
        <f t="shared" si="0"/>
        <v>13.85</v>
      </c>
      <c r="F10" s="7">
        <f t="shared" si="0"/>
        <v>14.52</v>
      </c>
      <c r="G10" s="7">
        <f t="shared" si="0"/>
        <v>97.34</v>
      </c>
      <c r="H10" s="7">
        <f t="shared" si="0"/>
        <v>0.02</v>
      </c>
      <c r="I10" s="7">
        <f t="shared" si="0"/>
        <v>26</v>
      </c>
      <c r="J10" s="7">
        <f t="shared" si="0"/>
        <v>0.06</v>
      </c>
      <c r="K10" s="7">
        <f t="shared" si="0"/>
        <v>32</v>
      </c>
      <c r="L10" s="7">
        <f t="shared" si="0"/>
        <v>22</v>
      </c>
      <c r="M10" s="8">
        <f t="shared" si="0"/>
        <v>85.52000000000001</v>
      </c>
    </row>
    <row r="11" spans="1:13" ht="18.75" x14ac:dyDescent="0.3">
      <c r="A11" s="13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225" x14ac:dyDescent="0.3">
      <c r="A12" s="3" t="s">
        <v>25</v>
      </c>
      <c r="B12" s="9" t="s">
        <v>26</v>
      </c>
      <c r="C12" s="7">
        <f>250+12.5</f>
        <v>262.5</v>
      </c>
      <c r="D12" s="7">
        <v>113</v>
      </c>
      <c r="E12" s="7">
        <v>4.7699999999999996</v>
      </c>
      <c r="F12" s="7">
        <v>5</v>
      </c>
      <c r="G12" s="7">
        <v>7.9</v>
      </c>
      <c r="H12" s="7"/>
      <c r="I12" s="7"/>
      <c r="J12" s="7"/>
      <c r="K12" s="7"/>
      <c r="L12" s="7"/>
      <c r="M12" s="7">
        <f>6.57+6.39</f>
        <v>12.96</v>
      </c>
    </row>
    <row r="13" spans="1:13" ht="131.25" x14ac:dyDescent="0.3">
      <c r="A13" s="3" t="s">
        <v>27</v>
      </c>
      <c r="B13" s="9" t="s">
        <v>28</v>
      </c>
      <c r="C13" s="7">
        <v>80</v>
      </c>
      <c r="D13" s="7">
        <v>189</v>
      </c>
      <c r="E13" s="7">
        <v>14</v>
      </c>
      <c r="F13" s="7">
        <v>13</v>
      </c>
      <c r="G13" s="7">
        <v>6</v>
      </c>
      <c r="H13" s="12"/>
      <c r="I13" s="12"/>
      <c r="J13" s="12"/>
      <c r="K13" s="12"/>
      <c r="L13" s="12"/>
      <c r="M13" s="8">
        <v>46.63</v>
      </c>
    </row>
    <row r="14" spans="1:13" ht="112.5" x14ac:dyDescent="0.3">
      <c r="A14" s="3" t="s">
        <v>29</v>
      </c>
      <c r="B14" s="9" t="s">
        <v>30</v>
      </c>
      <c r="C14" s="7">
        <v>150</v>
      </c>
      <c r="D14" s="7">
        <v>112</v>
      </c>
      <c r="E14" s="7">
        <v>3.67</v>
      </c>
      <c r="F14" s="7">
        <v>3</v>
      </c>
      <c r="G14" s="7">
        <v>17.600000000000001</v>
      </c>
      <c r="H14" s="7"/>
      <c r="I14" s="7"/>
      <c r="J14" s="7"/>
      <c r="K14" s="7"/>
      <c r="L14" s="7"/>
      <c r="M14" s="7">
        <v>16.84</v>
      </c>
    </row>
    <row r="15" spans="1:13" ht="56.25" x14ac:dyDescent="0.3">
      <c r="A15" s="3" t="s">
        <v>20</v>
      </c>
      <c r="B15" s="9" t="s">
        <v>21</v>
      </c>
      <c r="C15" s="7">
        <v>200</v>
      </c>
      <c r="D15" s="7">
        <v>56</v>
      </c>
      <c r="E15" s="7">
        <v>0.2</v>
      </c>
      <c r="F15" s="7"/>
      <c r="G15" s="7">
        <v>15</v>
      </c>
      <c r="H15" s="7"/>
      <c r="I15" s="7"/>
      <c r="J15" s="7"/>
      <c r="K15" s="7"/>
      <c r="L15" s="7"/>
      <c r="M15" s="7">
        <v>3.81</v>
      </c>
    </row>
    <row r="16" spans="1:13" ht="18.75" x14ac:dyDescent="0.3">
      <c r="A16" s="14"/>
      <c r="B16" s="6" t="s">
        <v>31</v>
      </c>
      <c r="C16" s="7">
        <v>40</v>
      </c>
      <c r="D16" s="7">
        <v>82.4</v>
      </c>
      <c r="E16" s="7">
        <v>2.44</v>
      </c>
      <c r="F16" s="7">
        <v>0.48</v>
      </c>
      <c r="G16" s="7">
        <v>16.399999999999999</v>
      </c>
      <c r="H16" s="7">
        <v>0.1</v>
      </c>
      <c r="I16" s="7"/>
      <c r="J16" s="7"/>
      <c r="K16" s="7">
        <v>21</v>
      </c>
      <c r="L16" s="7">
        <v>31.6</v>
      </c>
      <c r="M16" s="8">
        <v>5.28</v>
      </c>
    </row>
    <row r="17" spans="1:13" ht="18.75" x14ac:dyDescent="0.3">
      <c r="A17" s="14"/>
      <c r="B17" s="10" t="s">
        <v>23</v>
      </c>
      <c r="C17" s="7">
        <f>SUM(C12:C16)</f>
        <v>732.5</v>
      </c>
      <c r="D17" s="7">
        <f>SUM(D12:D16)</f>
        <v>552.4</v>
      </c>
      <c r="E17" s="7">
        <f>SUM(E12:E16)</f>
        <v>25.08</v>
      </c>
      <c r="F17" s="7">
        <f>SUM(F12:F16)</f>
        <v>21.48</v>
      </c>
      <c r="G17" s="7">
        <f>SUM(G12:G16)</f>
        <v>62.9</v>
      </c>
      <c r="H17" s="7">
        <f>SUM(H12:H15)</f>
        <v>0</v>
      </c>
      <c r="I17" s="7">
        <f>SUM(I12:I15)</f>
        <v>0</v>
      </c>
      <c r="J17" s="7">
        <f>SUM(J12:J15)</f>
        <v>0</v>
      </c>
      <c r="K17" s="7">
        <f>SUM(K12:K15)</f>
        <v>0</v>
      </c>
      <c r="L17" s="7">
        <f>SUM(L12:L15)</f>
        <v>0</v>
      </c>
      <c r="M17" s="7">
        <f>SUM(M12:M16)</f>
        <v>85.52000000000001</v>
      </c>
    </row>
    <row r="18" spans="1:13" ht="18.75" x14ac:dyDescent="0.3">
      <c r="A18" s="14"/>
      <c r="B18" s="15" t="s">
        <v>32</v>
      </c>
      <c r="C18" s="7">
        <f t="shared" ref="C18:M18" si="1">C10+C17</f>
        <v>1292.5</v>
      </c>
      <c r="D18" s="7">
        <f t="shared" si="1"/>
        <v>1001.4</v>
      </c>
      <c r="E18" s="7">
        <f t="shared" si="1"/>
        <v>38.93</v>
      </c>
      <c r="F18" s="7">
        <f t="shared" si="1"/>
        <v>36</v>
      </c>
      <c r="G18" s="7">
        <f t="shared" si="1"/>
        <v>160.24</v>
      </c>
      <c r="H18" s="7">
        <f t="shared" si="1"/>
        <v>0.02</v>
      </c>
      <c r="I18" s="7">
        <f t="shared" si="1"/>
        <v>26</v>
      </c>
      <c r="J18" s="7">
        <f t="shared" si="1"/>
        <v>0.06</v>
      </c>
      <c r="K18" s="7">
        <f t="shared" si="1"/>
        <v>32</v>
      </c>
      <c r="L18" s="7">
        <f t="shared" si="1"/>
        <v>22</v>
      </c>
      <c r="M18" s="7">
        <f t="shared" si="1"/>
        <v>171.04000000000002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2026-01-15T11:18:25Z</dcterms:modified>
</cp:coreProperties>
</file>