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L17" i="1" l="1"/>
  <c r="K17" i="1"/>
  <c r="J17" i="1"/>
  <c r="I17" i="1"/>
  <c r="H17" i="1"/>
  <c r="G17" i="1"/>
  <c r="F17" i="1"/>
  <c r="E17" i="1"/>
  <c r="D17" i="1"/>
  <c r="C17" i="1"/>
  <c r="C18" i="1" s="1"/>
  <c r="M13" i="1"/>
  <c r="M12" i="1"/>
  <c r="M17" i="1" s="1"/>
  <c r="M10" i="1"/>
  <c r="M18" i="1" s="1"/>
  <c r="L10" i="1"/>
  <c r="L18" i="1" s="1"/>
  <c r="K10" i="1"/>
  <c r="K18" i="1" s="1"/>
  <c r="J10" i="1"/>
  <c r="J18" i="1" s="1"/>
  <c r="I10" i="1"/>
  <c r="I18" i="1" s="1"/>
  <c r="H10" i="1"/>
  <c r="H18" i="1" s="1"/>
  <c r="G10" i="1"/>
  <c r="G18" i="1" s="1"/>
  <c r="F10" i="1"/>
  <c r="F18" i="1" s="1"/>
  <c r="E10" i="1"/>
  <c r="E18" i="1" s="1"/>
  <c r="D10" i="1"/>
  <c r="D18" i="1" s="1"/>
  <c r="C10" i="1"/>
  <c r="M5" i="1"/>
</calcChain>
</file>

<file path=xl/sharedStrings.xml><?xml version="1.0" encoding="utf-8"?>
<sst xmlns="http://schemas.openxmlformats.org/spreadsheetml/2006/main" count="34" uniqueCount="33">
  <si>
    <t>Четверг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</si>
  <si>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</si>
  <si>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</si>
  <si>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</si>
  <si>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</si>
  <si>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</si>
  <si>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</si>
  <si>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</si>
  <si>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</si>
  <si>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</si>
  <si>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</si>
  <si>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</si>
  <si>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</si>
  <si>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</si>
  <si>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</si>
  <si>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Наггетсы куриные</t>
  </si>
  <si>
    <t>304-2015</t>
  </si>
  <si>
    <t>Рис отварной</t>
  </si>
  <si>
    <t>376-2015</t>
  </si>
  <si>
    <t>Чай сладкий</t>
  </si>
  <si>
    <t>Хлеб пшеничный</t>
  </si>
  <si>
    <t>Фрукт свежий</t>
  </si>
  <si>
    <t>ИТОГО</t>
  </si>
  <si>
    <t>ОБЕД</t>
  </si>
  <si>
    <t>103-2015</t>
  </si>
  <si>
    <t>Суп картофельный с макаронными изделиями с голенью кур (250/12,5)</t>
  </si>
  <si>
    <t>268-2015</t>
  </si>
  <si>
    <t>Шницель из свинины с маслом сливочным (50/5)</t>
  </si>
  <si>
    <t>Рагу овощное с зеленым горошком</t>
  </si>
  <si>
    <t>342-2015</t>
  </si>
  <si>
    <t>Компот из клубники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</si>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</sst>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8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2.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ht="37.5" x14ac:dyDescent="0.3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8.75" x14ac:dyDescent="0.3">
      <c r="A5" s="5"/>
      <c r="B5" s="6" t="s">
        <v>15</v>
      </c>
      <c r="C5" s="7">
        <v>60</v>
      </c>
      <c r="D5" s="7">
        <v>138</v>
      </c>
      <c r="E5" s="7">
        <v>10</v>
      </c>
      <c r="F5" s="7">
        <v>5.47</v>
      </c>
      <c r="G5" s="7">
        <v>7.73</v>
      </c>
      <c r="H5" s="7"/>
      <c r="I5" s="7"/>
      <c r="J5" s="7"/>
      <c r="K5" s="7"/>
      <c r="L5" s="7"/>
      <c r="M5" s="8">
        <f>17.28*2</f>
        <v>34.56</v>
      </c>
    </row>
    <row r="6" spans="1:13" ht="37.5" x14ac:dyDescent="0.3">
      <c r="A6" s="3" t="s">
        <v>16</v>
      </c>
      <c r="B6" s="6" t="s">
        <v>17</v>
      </c>
      <c r="C6" s="7">
        <v>150</v>
      </c>
      <c r="D6" s="7">
        <v>209</v>
      </c>
      <c r="E6" s="7">
        <v>3.65</v>
      </c>
      <c r="F6" s="7">
        <v>5.37</v>
      </c>
      <c r="G6" s="7">
        <v>36.6</v>
      </c>
      <c r="H6" s="7"/>
      <c r="I6" s="7"/>
      <c r="J6" s="7"/>
      <c r="K6" s="7"/>
      <c r="L6" s="7"/>
      <c r="M6" s="7">
        <v>18.09</v>
      </c>
    </row>
    <row r="7" spans="1:13" ht="56.25" x14ac:dyDescent="0.3">
      <c r="A7" s="3" t="s">
        <v>18</v>
      </c>
      <c r="B7" s="9" t="s">
        <v>19</v>
      </c>
      <c r="C7" s="7">
        <v>200</v>
      </c>
      <c r="D7" s="7">
        <v>56</v>
      </c>
      <c r="E7" s="7">
        <v>0.2</v>
      </c>
      <c r="F7" s="7"/>
      <c r="G7" s="7">
        <v>15</v>
      </c>
      <c r="H7" s="7"/>
      <c r="I7" s="7"/>
      <c r="J7" s="7"/>
      <c r="K7" s="7"/>
      <c r="L7" s="7"/>
      <c r="M7" s="7">
        <v>3.81</v>
      </c>
    </row>
    <row r="8" spans="1:13" ht="18.75" x14ac:dyDescent="0.3">
      <c r="A8" s="3"/>
      <c r="B8" s="6" t="s">
        <v>20</v>
      </c>
      <c r="C8" s="7">
        <v>20</v>
      </c>
      <c r="D8" s="7">
        <v>52</v>
      </c>
      <c r="E8" s="7">
        <v>1.65</v>
      </c>
      <c r="F8" s="7">
        <v>0.27500000000000002</v>
      </c>
      <c r="G8" s="7">
        <v>10.25</v>
      </c>
      <c r="H8" s="7">
        <v>0.02</v>
      </c>
      <c r="I8" s="7"/>
      <c r="J8" s="7"/>
      <c r="K8" s="7">
        <v>4.5999999999999996</v>
      </c>
      <c r="L8" s="7">
        <v>17.399999999999999</v>
      </c>
      <c r="M8" s="8">
        <v>3.47</v>
      </c>
    </row>
    <row r="9" spans="1:13" ht="18.75" x14ac:dyDescent="0.3">
      <c r="A9" s="10"/>
      <c r="B9" s="6" t="s">
        <v>21</v>
      </c>
      <c r="C9" s="7">
        <v>150</v>
      </c>
      <c r="D9" s="7">
        <v>70</v>
      </c>
      <c r="E9" s="7">
        <v>3.22</v>
      </c>
      <c r="F9" s="7">
        <v>1</v>
      </c>
      <c r="G9" s="7">
        <v>42</v>
      </c>
      <c r="H9" s="7">
        <v>0.02</v>
      </c>
      <c r="I9" s="7">
        <v>26</v>
      </c>
      <c r="J9" s="7">
        <v>0.06</v>
      </c>
      <c r="K9" s="7">
        <v>32</v>
      </c>
      <c r="L9" s="7">
        <v>22</v>
      </c>
      <c r="M9" s="8">
        <v>25.59</v>
      </c>
    </row>
    <row r="10" spans="1:13" ht="18.75" x14ac:dyDescent="0.3">
      <c r="A10" s="11"/>
      <c r="B10" s="12" t="s">
        <v>22</v>
      </c>
      <c r="C10" s="7">
        <f t="shared" ref="C10:M10" si="0">SUM(C5:C9)</f>
        <v>580</v>
      </c>
      <c r="D10" s="7">
        <f t="shared" si="0"/>
        <v>525</v>
      </c>
      <c r="E10" s="7">
        <f t="shared" si="0"/>
        <v>18.72</v>
      </c>
      <c r="F10" s="7">
        <f t="shared" si="0"/>
        <v>12.115</v>
      </c>
      <c r="G10" s="7">
        <f t="shared" si="0"/>
        <v>111.58</v>
      </c>
      <c r="H10" s="7">
        <f t="shared" si="0"/>
        <v>0.04</v>
      </c>
      <c r="I10" s="7">
        <f t="shared" si="0"/>
        <v>26</v>
      </c>
      <c r="J10" s="7">
        <f t="shared" si="0"/>
        <v>0.06</v>
      </c>
      <c r="K10" s="7">
        <f t="shared" si="0"/>
        <v>36.6</v>
      </c>
      <c r="L10" s="7">
        <f t="shared" si="0"/>
        <v>39.4</v>
      </c>
      <c r="M10" s="7">
        <f t="shared" si="0"/>
        <v>85.52000000000001</v>
      </c>
    </row>
    <row r="11" spans="1:13" ht="18.75" x14ac:dyDescent="0.3">
      <c r="A11" s="13" t="s">
        <v>23</v>
      </c>
      <c r="B11" s="13"/>
      <c r="C11" s="13"/>
      <c r="D11" s="13"/>
      <c r="E11" s="13"/>
      <c r="F11" s="13"/>
      <c r="G11" s="13"/>
      <c r="H11" s="11"/>
      <c r="I11" s="11"/>
      <c r="J11" s="11"/>
      <c r="K11" s="11"/>
      <c r="L11" s="11"/>
      <c r="M11" s="11"/>
    </row>
    <row r="12" spans="1:13" ht="262.5" x14ac:dyDescent="0.3">
      <c r="A12" s="3" t="s">
        <v>24</v>
      </c>
      <c r="B12" s="9" t="s">
        <v>25</v>
      </c>
      <c r="C12" s="7">
        <v>262.5</v>
      </c>
      <c r="D12" s="7">
        <v>143</v>
      </c>
      <c r="E12" s="7">
        <v>8.7200000000000006</v>
      </c>
      <c r="F12" s="7">
        <v>7</v>
      </c>
      <c r="G12" s="7">
        <v>34</v>
      </c>
      <c r="H12" s="7"/>
      <c r="I12" s="7"/>
      <c r="J12" s="7"/>
      <c r="K12" s="7"/>
      <c r="L12" s="7"/>
      <c r="M12" s="7">
        <f>6.9+6.39</f>
        <v>13.29</v>
      </c>
    </row>
    <row r="13" spans="1:13" ht="168.75" x14ac:dyDescent="0.3">
      <c r="A13" s="5" t="s">
        <v>26</v>
      </c>
      <c r="B13" s="9" t="s">
        <v>27</v>
      </c>
      <c r="C13" s="7">
        <v>55</v>
      </c>
      <c r="D13" s="7">
        <v>147</v>
      </c>
      <c r="E13" s="7">
        <v>9</v>
      </c>
      <c r="F13" s="7">
        <v>10</v>
      </c>
      <c r="G13" s="7">
        <v>10</v>
      </c>
      <c r="H13" s="7"/>
      <c r="I13" s="7"/>
      <c r="J13" s="7"/>
      <c r="K13" s="7"/>
      <c r="L13" s="7"/>
      <c r="M13" s="8">
        <f>26.96+7.26</f>
        <v>34.22</v>
      </c>
    </row>
    <row r="14" spans="1:13" ht="131.25" x14ac:dyDescent="0.3">
      <c r="A14" s="3"/>
      <c r="B14" s="9" t="s">
        <v>28</v>
      </c>
      <c r="C14" s="7">
        <v>150</v>
      </c>
      <c r="D14" s="7">
        <v>75</v>
      </c>
      <c r="E14" s="7">
        <v>2.06</v>
      </c>
      <c r="F14" s="7">
        <v>3.23</v>
      </c>
      <c r="G14" s="7">
        <v>9.4</v>
      </c>
      <c r="H14" s="7"/>
      <c r="I14" s="7"/>
      <c r="J14" s="7"/>
      <c r="K14" s="7"/>
      <c r="L14" s="7"/>
      <c r="M14" s="8">
        <v>22.76</v>
      </c>
    </row>
    <row r="15" spans="1:13" ht="75" x14ac:dyDescent="0.3">
      <c r="A15" s="3" t="s">
        <v>29</v>
      </c>
      <c r="B15" s="9" t="s">
        <v>30</v>
      </c>
      <c r="C15" s="14">
        <v>200</v>
      </c>
      <c r="D15" s="14">
        <v>92</v>
      </c>
      <c r="E15" s="14">
        <v>0.3</v>
      </c>
      <c r="F15" s="14"/>
      <c r="G15" s="14">
        <v>24</v>
      </c>
      <c r="H15" s="14"/>
      <c r="I15" s="14"/>
      <c r="J15" s="14"/>
      <c r="K15" s="14"/>
      <c r="L15" s="7"/>
      <c r="M15" s="8">
        <v>9.27</v>
      </c>
    </row>
    <row r="16" spans="1:13" ht="18.75" x14ac:dyDescent="0.3">
      <c r="A16" s="15"/>
      <c r="B16" s="6" t="s">
        <v>31</v>
      </c>
      <c r="C16" s="7">
        <v>40</v>
      </c>
      <c r="D16" s="7">
        <v>82.4</v>
      </c>
      <c r="E16" s="7">
        <v>2.44</v>
      </c>
      <c r="F16" s="7">
        <v>0.48</v>
      </c>
      <c r="G16" s="7">
        <v>16.399999999999999</v>
      </c>
      <c r="H16" s="7"/>
      <c r="I16" s="7"/>
      <c r="J16" s="7"/>
      <c r="K16" s="7">
        <v>21</v>
      </c>
      <c r="L16" s="7">
        <v>94.6</v>
      </c>
      <c r="M16" s="8">
        <v>5.98</v>
      </c>
    </row>
    <row r="17" spans="1:13" ht="18.75" x14ac:dyDescent="0.3">
      <c r="A17" s="15"/>
      <c r="B17" s="12" t="s">
        <v>22</v>
      </c>
      <c r="C17" s="7">
        <f t="shared" ref="C17:M17" si="1">SUM(C12:C16)</f>
        <v>707.5</v>
      </c>
      <c r="D17" s="7">
        <f t="shared" si="1"/>
        <v>539.4</v>
      </c>
      <c r="E17" s="7">
        <f t="shared" si="1"/>
        <v>22.52</v>
      </c>
      <c r="F17" s="7">
        <f t="shared" si="1"/>
        <v>20.71</v>
      </c>
      <c r="G17" s="7">
        <f t="shared" si="1"/>
        <v>93.800000000000011</v>
      </c>
      <c r="H17" s="7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21</v>
      </c>
      <c r="L17" s="7">
        <f t="shared" si="1"/>
        <v>94.6</v>
      </c>
      <c r="M17" s="7">
        <f t="shared" si="1"/>
        <v>85.52</v>
      </c>
    </row>
    <row r="18" spans="1:13" ht="18.75" x14ac:dyDescent="0.3">
      <c r="A18" s="10"/>
      <c r="B18" s="16" t="s">
        <v>32</v>
      </c>
      <c r="C18" s="7">
        <f>C17+C10</f>
        <v>1287.5</v>
      </c>
      <c r="D18" s="7">
        <f t="shared" ref="D18:M18" si="2">D10+D17</f>
        <v>1064.4000000000001</v>
      </c>
      <c r="E18" s="7">
        <f t="shared" si="2"/>
        <v>41.239999999999995</v>
      </c>
      <c r="F18" s="7">
        <f t="shared" si="2"/>
        <v>32.825000000000003</v>
      </c>
      <c r="G18" s="7">
        <f t="shared" si="2"/>
        <v>205.38</v>
      </c>
      <c r="H18" s="7">
        <f t="shared" si="2"/>
        <v>0.04</v>
      </c>
      <c r="I18" s="7">
        <f t="shared" si="2"/>
        <v>26</v>
      </c>
      <c r="J18" s="7">
        <f t="shared" si="2"/>
        <v>0.06</v>
      </c>
      <c r="K18" s="7">
        <f t="shared" si="2"/>
        <v>57.6</v>
      </c>
      <c r="L18" s="7">
        <f t="shared" si="2"/>
        <v>134</v>
      </c>
      <c r="M18" s="7">
        <f t="shared" si="2"/>
        <v>171.04000000000002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2026-01-15T11:20:19Z</dcterms:modified>
</cp:coreProperties>
</file>